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1400" windowHeight="5895" tabRatio="0"/>
  </bookViews>
  <sheets>
    <sheet name="TDSheet" sheetId="1" r:id="rId1"/>
  </sheets>
  <calcPr calcId="125725"/>
</workbook>
</file>

<file path=xl/calcChain.xml><?xml version="1.0" encoding="utf-8"?>
<calcChain xmlns="http://schemas.openxmlformats.org/spreadsheetml/2006/main">
  <c r="J12" i="1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11"/>
  <c r="J58"/>
  <c r="J59"/>
  <c r="J61"/>
</calcChain>
</file>

<file path=xl/sharedStrings.xml><?xml version="1.0" encoding="utf-8"?>
<sst xmlns="http://schemas.openxmlformats.org/spreadsheetml/2006/main" count="162" uniqueCount="118">
  <si>
    <t>Приложение ____ к договору поставки</t>
  </si>
  <si>
    <t>№</t>
  </si>
  <si>
    <t>ISBN</t>
  </si>
  <si>
    <t>Код</t>
  </si>
  <si>
    <t>Авторы</t>
  </si>
  <si>
    <t>Класс</t>
  </si>
  <si>
    <t>Полное наименование</t>
  </si>
  <si>
    <t>цена</t>
  </si>
  <si>
    <t>Кол-во</t>
  </si>
  <si>
    <t>Сумма</t>
  </si>
  <si>
    <t>Дошкольное образование</t>
  </si>
  <si>
    <t>(Пособия с интерактивными обучающими играми и аудиоприложениями (ФГОС ДО))</t>
  </si>
  <si>
    <t>978-5-86866-782-4</t>
  </si>
  <si>
    <t>Мильруд Р. П. и др.</t>
  </si>
  <si>
    <t>12 шагов к английскому языку. Ч. 1. Пособие для детей 4 лет. QR-код для аудио. Английский язык</t>
  </si>
  <si>
    <t>978-5-86866-792-3</t>
  </si>
  <si>
    <t>12 шагов к английскому языку. Ч. 2. Пособие для детей 4 лет. QR-код для аудио. Английский язык</t>
  </si>
  <si>
    <t>978-5-86866-928-6</t>
  </si>
  <si>
    <t>12 шагов к английскому языку. Ч. 3. Пособие для детей 4 лет. QR-код для аудио. Английский язык</t>
  </si>
  <si>
    <t>978-5-86866-719-0</t>
  </si>
  <si>
    <t>12 шагов к английскому языку (+CD MP3). Ч. 4. Пособие для детей 4 лет. Английский язык</t>
  </si>
  <si>
    <t>978-5-86866-720-6</t>
  </si>
  <si>
    <t>12 шагов к английскому языку (+CD MP3). Ч. 5. Пособие для детей 5 лет. Английский язык</t>
  </si>
  <si>
    <t>978-5-86866-721-3</t>
  </si>
  <si>
    <t>12 шагов к английскому языку (+CD MP3). Ч. 6. Пособие для детей 5 лет. Английский язык</t>
  </si>
  <si>
    <t>978-5-86866-722-0</t>
  </si>
  <si>
    <t>12 шагов к английскому языку (+CD MP3). Ч. 7. Пособие для детей 5 лет. Английский язык</t>
  </si>
  <si>
    <t>978-5-86866-723-7</t>
  </si>
  <si>
    <t>12 шагов к английскому языку (+CD MP3). Ч. 8. Пособие для детей 5 лет. Английский язык</t>
  </si>
  <si>
    <t>978-5-86866-724-4</t>
  </si>
  <si>
    <t>12 шагов к английскому языку. Ч. 9. Пособие для детей 6 лет. QR-код для аудио. Английский язык</t>
  </si>
  <si>
    <t>978-5-86866-725-1</t>
  </si>
  <si>
    <t>12 шагов к английскому языку. Ч. 10. Пособие для детей 6 лет. QR-код для аудио. Английский язык</t>
  </si>
  <si>
    <t>978-5-86866-726-8</t>
  </si>
  <si>
    <t>12 шагов к английскому языку. Ч. 11. Пособие для детей 6 лет. QR-код для аудио. Английский язык</t>
  </si>
  <si>
    <t>978-5-86866-727-5</t>
  </si>
  <si>
    <t>12 шагов к английскому языку. Ч. 12. Пособие для детей 6 лет. QR-код для аудио. Английский язык</t>
  </si>
  <si>
    <t>978-5-86866-746-6</t>
  </si>
  <si>
    <t>Курбанова Ю. Г.</t>
  </si>
  <si>
    <t>Стихи и загадки о животных. Пособие для детей 4-6 лет. Английский язык</t>
  </si>
  <si>
    <t>978-5-86866-748-0</t>
  </si>
  <si>
    <t>Стихи и загадки о птицах. Пособие для детей 4-6 лет. Английский язык</t>
  </si>
  <si>
    <t>978-5-86866-747-3</t>
  </si>
  <si>
    <t>Стихи и загадки о подводных жителях. Пособие для детей 4-6 лет. Английский язык</t>
  </si>
  <si>
    <t>978-5-86866-750-3</t>
  </si>
  <si>
    <t>Стихи и загадки об игрушках. Пособие для детей 4-6 лет. Английский язык</t>
  </si>
  <si>
    <t>978-5-86866-749-7</t>
  </si>
  <si>
    <t>Стихи и загадки о цветах. Пособие для детей 4-6 лет. Английский язык</t>
  </si>
  <si>
    <t>978-5-9906590-7-0</t>
  </si>
  <si>
    <t>Arthur Frost</t>
  </si>
  <si>
    <t>Развивающий комплекс "Tinkilinki" (15 книг)</t>
  </si>
  <si>
    <t>978-5-990659-16-2</t>
  </si>
  <si>
    <t>3-5</t>
  </si>
  <si>
    <t>Учимся считать / Let’s count. Пособие для детей 3–5 лет. QR-код для аудио. Английский язык</t>
  </si>
  <si>
    <t>978-5-990659-17-9</t>
  </si>
  <si>
    <t>Цвета / Colours. Пособие для детей 3–5 лет. QR-код для аудио. Английский язык</t>
  </si>
  <si>
    <t>978-5-990659-18-6</t>
  </si>
  <si>
    <t>Времена года / Seasons. Пособие для детей 3–5 лет. QR-код для аудио. Английский язык</t>
  </si>
  <si>
    <t>978-5-990659-14-8</t>
  </si>
  <si>
    <t>5-7</t>
  </si>
  <si>
    <t>Алфавит / The ABC. Пособие для детей 5–7 лет. QR-код для аудио. Английский язык</t>
  </si>
  <si>
    <t>Лицо и тело / Face and body. Пособие для детей 3–5 лет. QR-код для аудио. Английский язык</t>
  </si>
  <si>
    <t>978-5-9906590-8-7</t>
  </si>
  <si>
    <t>Волшебный дом Майка / Mike’s Magic House. Пособие для детей 5–7 лет. QR-код для аудио. Английский язык</t>
  </si>
  <si>
    <t>978-5-990659-19-3</t>
  </si>
  <si>
    <t>Что говорят животные? / What do animals say? Пособие для детей 3–5 лет. QR-код для аудио. Английский язык</t>
  </si>
  <si>
    <t>978-5-990659-20-9</t>
  </si>
  <si>
    <t>Игрушки / Toys. Пособие для детей 3–5 лет. QR-код для аудио. Английский язык</t>
  </si>
  <si>
    <t>978-5-990659-21-6</t>
  </si>
  <si>
    <t>Что говорят птицы? / What do birds say? Пособие для детей 3–5 лет. QR-код для аудио. Английский язык</t>
  </si>
  <si>
    <t>978-5-9906590-9-4</t>
  </si>
  <si>
    <t>Безопасность на дороге / Be Safe on the Road. Пособие для детей 5–7 лет. QR-код для аудио. Английский язык</t>
  </si>
  <si>
    <t>978-5-990659-10-0</t>
  </si>
  <si>
    <t>Лисенок и его волшебная коробка / Little Fox and his Magic Box. Пособие для детей 3–5 лет. QR-код для аудио. Английский язык</t>
  </si>
  <si>
    <t>978-5-990659-12-4</t>
  </si>
  <si>
    <t>Приключения в городе / In the City. Пособие для детей 5–7 лет. QR-код для аудио. Английский язык</t>
  </si>
  <si>
    <t>978-5-990659-22-3</t>
  </si>
  <si>
    <t>Я умею / I can. Пособие для детей 3–5 лет. QR-код для аудио. Английский язык</t>
  </si>
  <si>
    <t>978-5-990659-11-7</t>
  </si>
  <si>
    <t>Игрушки из овощей / Vegetable toys. Пособие для детей 3–5 лет. QR-код для аудио. Английский язык</t>
  </si>
  <si>
    <t>978-5-990659-13-1</t>
  </si>
  <si>
    <t>Фруктовый оркестр / Fruit band. Пособие для детей 3–5 лет. QR-код для аудио. Английский язык</t>
  </si>
  <si>
    <t>978-5-86866-739-8</t>
  </si>
  <si>
    <t>Развивашка. Жители подводного мира. Пособие для детей 3-6 лет. Английский язык</t>
  </si>
  <si>
    <t>978-5-86866-740-4</t>
  </si>
  <si>
    <t>Развивашка. Игрушки. Пособие для детей 3-6 лет. Английский язык</t>
  </si>
  <si>
    <t>978-5-86866-741-1</t>
  </si>
  <si>
    <t>Развивашка. Цвета. Пособие для детей 3-6 лет. Английский язык</t>
  </si>
  <si>
    <t>978-5-86866-742-8</t>
  </si>
  <si>
    <t>Развивашка. Животные. Пособие для детей 3-6 лет. Английский язык</t>
  </si>
  <si>
    <t>978-5-86866-743-5</t>
  </si>
  <si>
    <t>Развивашка. Птицы. Пособие для детей 3-6 лет. Английский язык</t>
  </si>
  <si>
    <t>978-5-86866-744-2</t>
  </si>
  <si>
    <t>Развивашка. "Прописи для девочек". Английский алфавит</t>
  </si>
  <si>
    <t>978-5-86866-745-9</t>
  </si>
  <si>
    <t>Развивашка. "Прописи для мальчиков". Английский алфавит</t>
  </si>
  <si>
    <t>978-5-86866-752-7</t>
  </si>
  <si>
    <t>Развивашка. "Прописи для девочек". Русский алфавит</t>
  </si>
  <si>
    <t>978-5-86866-753-4</t>
  </si>
  <si>
    <t>Развивашка. "Прописи для мальчиков". Русский алфавит</t>
  </si>
  <si>
    <t>978-5-86866-755-8</t>
  </si>
  <si>
    <t>Развивашка. "Алфавитные карточки с картинками". Английский язык</t>
  </si>
  <si>
    <t>978-5-86866-754-1</t>
  </si>
  <si>
    <t>Развивашка. "Алфавитные карточки с картинками". Русский язык</t>
  </si>
  <si>
    <t>978-5-86866-765-7</t>
  </si>
  <si>
    <t>К празднику. Новый год. Для дошкольного возраста</t>
  </si>
  <si>
    <t>978-5-86866-768-8</t>
  </si>
  <si>
    <t>К празднику. 8 марта. Для дошкольного возраста</t>
  </si>
  <si>
    <t xml:space="preserve">А) Итого: </t>
  </si>
  <si>
    <t xml:space="preserve">Всего по договору (А+Б):           </t>
  </si>
  <si>
    <t>Сумма прописью</t>
  </si>
  <si>
    <t>№ ____ ___ от _________________ 2019 г.</t>
  </si>
  <si>
    <t>Цена [устанавливается Издательством]: на учебные пособия включает НДС - 10%.</t>
  </si>
  <si>
    <t>Апробатор_____________________/_____________________/</t>
  </si>
  <si>
    <t>Учреждение</t>
  </si>
  <si>
    <t>Заполняется
апробатором</t>
  </si>
  <si>
    <t>СПЕЦИФИКАЦИЯ К ДОГОВОРУ АПРОБАЦИИ</t>
  </si>
  <si>
    <t>Б) Расходы на почтовую отгрузку (30%)</t>
  </si>
</sst>
</file>

<file path=xl/styles.xml><?xml version="1.0" encoding="utf-8"?>
<styleSheet xmlns="http://schemas.openxmlformats.org/spreadsheetml/2006/main">
  <fonts count="15">
    <font>
      <sz val="8"/>
      <name val="Arial"/>
      <family val="2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9"/>
      <name val="Times New Roman"/>
      <family val="2"/>
      <charset val="204"/>
    </font>
    <font>
      <b/>
      <sz val="18"/>
      <name val="Times New Roman"/>
      <family val="2"/>
      <charset val="204"/>
    </font>
    <font>
      <b/>
      <sz val="11"/>
      <name val="Times New Roman"/>
      <family val="2"/>
      <charset val="204"/>
    </font>
    <font>
      <b/>
      <sz val="10"/>
      <name val="Times New Roman"/>
      <family val="2"/>
    </font>
    <font>
      <i/>
      <sz val="10"/>
      <name val="Times New Roman"/>
      <family val="2"/>
    </font>
    <font>
      <sz val="12"/>
      <name val="Times New Roman"/>
      <family val="1"/>
      <charset val="204"/>
    </font>
    <font>
      <sz val="12"/>
      <name val="Arial"/>
      <family val="2"/>
    </font>
    <font>
      <b/>
      <sz val="12"/>
      <name val="Times New Roman"/>
      <family val="2"/>
    </font>
    <font>
      <u/>
      <sz val="12"/>
      <name val="Arial"/>
      <family val="2"/>
    </font>
    <font>
      <b/>
      <u/>
      <sz val="12"/>
      <name val="Arial"/>
      <family val="2"/>
      <charset val="204"/>
    </font>
    <font>
      <sz val="10"/>
      <color rgb="FFFF0000"/>
      <name val="Arial"/>
      <family val="2"/>
      <charset val="204"/>
    </font>
    <font>
      <sz val="8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horizontal="left"/>
    </xf>
    <xf numFmtId="0" fontId="3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left" vertical="center"/>
    </xf>
    <xf numFmtId="0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/>
    </xf>
    <xf numFmtId="0" fontId="0" fillId="0" borderId="0" xfId="0" applyAlignment="1"/>
    <xf numFmtId="0" fontId="1" fillId="0" borderId="0" xfId="0" applyNumberFormat="1" applyFont="1" applyAlignment="1">
      <alignment horizontal="left" indent="28"/>
    </xf>
    <xf numFmtId="0" fontId="2" fillId="0" borderId="0" xfId="0" applyNumberFormat="1" applyFont="1" applyAlignment="1">
      <alignment horizontal="left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0" fontId="14" fillId="0" borderId="0" xfId="0" applyNumberFormat="1" applyFont="1" applyAlignment="1">
      <alignment horizontal="left" vertical="top"/>
    </xf>
    <xf numFmtId="4" fontId="1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0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/>
    </xf>
    <xf numFmtId="4" fontId="2" fillId="2" borderId="1" xfId="0" applyNumberFormat="1" applyFont="1" applyFill="1" applyBorder="1" applyAlignment="1">
      <alignment horizontal="right" vertical="center"/>
    </xf>
    <xf numFmtId="4" fontId="2" fillId="2" borderId="1" xfId="0" applyNumberFormat="1" applyFont="1" applyFill="1" applyBorder="1" applyAlignment="1">
      <alignment horizontal="right"/>
    </xf>
    <xf numFmtId="0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right" vertical="center" wrapText="1"/>
    </xf>
    <xf numFmtId="4" fontId="1" fillId="0" borderId="3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Alignment="1">
      <alignment horizontal="left"/>
    </xf>
    <xf numFmtId="0" fontId="9" fillId="0" borderId="0" xfId="0" applyFont="1"/>
    <xf numFmtId="4" fontId="12" fillId="0" borderId="0" xfId="0" applyNumberFormat="1" applyFont="1" applyAlignment="1">
      <alignment horizontal="right"/>
    </xf>
    <xf numFmtId="0" fontId="1" fillId="2" borderId="4" xfId="0" applyNumberFormat="1" applyFont="1" applyFill="1" applyBorder="1" applyAlignment="1">
      <alignment horizontal="left" vertical="top"/>
    </xf>
    <xf numFmtId="1" fontId="1" fillId="2" borderId="5" xfId="0" applyNumberFormat="1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0" fillId="0" borderId="0" xfId="0" applyFont="1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7" xfId="0" applyBorder="1" applyAlignment="1">
      <alignment horizontal="left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" fontId="2" fillId="2" borderId="5" xfId="0" applyNumberFormat="1" applyFont="1" applyFill="1" applyBorder="1" applyAlignment="1">
      <alignment vertical="center" wrapText="1"/>
    </xf>
    <xf numFmtId="2" fontId="2" fillId="2" borderId="8" xfId="0" applyNumberFormat="1" applyFont="1" applyFill="1" applyBorder="1" applyAlignment="1">
      <alignment horizontal="right" vertical="center" wrapText="1"/>
    </xf>
    <xf numFmtId="0" fontId="2" fillId="2" borderId="7" xfId="0" applyNumberFormat="1" applyFont="1" applyFill="1" applyBorder="1" applyAlignment="1"/>
    <xf numFmtId="0" fontId="1" fillId="2" borderId="9" xfId="0" applyFont="1" applyFill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0" fontId="0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right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/>
    </xf>
    <xf numFmtId="0" fontId="5" fillId="0" borderId="1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7" fillId="0" borderId="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J78"/>
  <sheetViews>
    <sheetView tabSelected="1" workbookViewId="0">
      <selection activeCell="A28" sqref="A28:G28"/>
    </sheetView>
  </sheetViews>
  <sheetFormatPr defaultColWidth="10.6640625" defaultRowHeight="11.25"/>
  <cols>
    <col min="1" max="1" width="5.5" style="1" customWidth="1"/>
    <col min="2" max="2" width="20.83203125" style="1" hidden="1" customWidth="1"/>
    <col min="3" max="3" width="8" style="1" hidden="1" customWidth="1"/>
    <col min="4" max="4" width="5.5" style="1" customWidth="1"/>
    <col min="5" max="5" width="16.1640625" style="1" customWidth="1"/>
    <col min="6" max="6" width="10.83203125" style="1" customWidth="1"/>
    <col min="7" max="7" width="86.6640625" style="1" customWidth="1"/>
    <col min="8" max="8" width="9.5" style="1" bestFit="1" customWidth="1"/>
    <col min="9" max="9" width="11.33203125" style="1" customWidth="1"/>
    <col min="10" max="10" width="14.1640625" style="1" customWidth="1"/>
  </cols>
  <sheetData>
    <row r="1" spans="1:10">
      <c r="E1" s="6"/>
      <c r="F1" s="6"/>
      <c r="G1" s="6"/>
    </row>
    <row r="2" spans="1:10" ht="12.75">
      <c r="G2" s="7" t="s">
        <v>0</v>
      </c>
    </row>
    <row r="3" spans="1:10" ht="12.75">
      <c r="E3" s="6"/>
      <c r="F3" s="6"/>
      <c r="G3" s="7" t="s">
        <v>111</v>
      </c>
    </row>
    <row r="4" spans="1:10">
      <c r="E4" s="6"/>
      <c r="F4" s="6"/>
      <c r="G4" s="6"/>
    </row>
    <row r="5" spans="1:10" ht="12.75">
      <c r="E5" s="8" t="s">
        <v>116</v>
      </c>
      <c r="F5" s="8"/>
    </row>
    <row r="6" spans="1:10" s="1" customFormat="1" ht="9.6" customHeight="1">
      <c r="B6" s="2"/>
    </row>
    <row r="7" spans="1:10" s="3" customFormat="1" ht="25.15" customHeight="1">
      <c r="A7" s="52" t="s">
        <v>1</v>
      </c>
      <c r="B7" s="58" t="s">
        <v>2</v>
      </c>
      <c r="C7" s="52" t="s">
        <v>3</v>
      </c>
      <c r="D7" s="52" t="s">
        <v>4</v>
      </c>
      <c r="E7" s="52"/>
      <c r="F7" s="52" t="s">
        <v>5</v>
      </c>
      <c r="G7" s="52" t="s">
        <v>6</v>
      </c>
      <c r="H7" s="53" t="s">
        <v>7</v>
      </c>
      <c r="I7" s="54" t="s">
        <v>115</v>
      </c>
      <c r="J7" s="55"/>
    </row>
    <row r="8" spans="1:10" s="1" customFormat="1" ht="12.75" customHeight="1">
      <c r="A8" s="52"/>
      <c r="B8" s="58"/>
      <c r="C8" s="52"/>
      <c r="D8" s="52"/>
      <c r="E8" s="52"/>
      <c r="F8" s="52"/>
      <c r="G8" s="52"/>
      <c r="H8" s="53"/>
      <c r="I8" s="51" t="s">
        <v>8</v>
      </c>
      <c r="J8" s="51" t="s">
        <v>9</v>
      </c>
    </row>
    <row r="9" spans="1:10" s="3" customFormat="1" ht="24" customHeight="1">
      <c r="A9" s="56" t="s">
        <v>10</v>
      </c>
      <c r="B9" s="56"/>
      <c r="C9" s="56"/>
      <c r="D9" s="56"/>
      <c r="E9" s="56"/>
      <c r="F9" s="56"/>
      <c r="G9" s="56"/>
      <c r="H9" s="56"/>
      <c r="I9" s="56"/>
      <c r="J9" s="56"/>
    </row>
    <row r="10" spans="1:10" s="1" customFormat="1" ht="15.75" customHeight="1">
      <c r="A10" s="57" t="s">
        <v>11</v>
      </c>
      <c r="B10" s="57"/>
      <c r="C10" s="57"/>
      <c r="D10" s="57"/>
      <c r="E10" s="57"/>
      <c r="F10" s="57"/>
      <c r="G10" s="57"/>
      <c r="H10" s="57"/>
      <c r="I10" s="57"/>
      <c r="J10" s="57"/>
    </row>
    <row r="11" spans="1:10" s="4" customFormat="1" ht="25.35" customHeight="1">
      <c r="A11" s="12">
        <v>1</v>
      </c>
      <c r="B11" s="11" t="s">
        <v>12</v>
      </c>
      <c r="C11" s="12">
        <v>10012</v>
      </c>
      <c r="D11" s="59" t="s">
        <v>13</v>
      </c>
      <c r="E11" s="59"/>
      <c r="F11" s="9"/>
      <c r="G11" s="10" t="s">
        <v>14</v>
      </c>
      <c r="H11" s="16">
        <v>163</v>
      </c>
      <c r="I11" s="11"/>
      <c r="J11" s="15">
        <f>SUM(H11*I11)</f>
        <v>0</v>
      </c>
    </row>
    <row r="12" spans="1:10" s="4" customFormat="1" ht="25.35" customHeight="1">
      <c r="A12" s="12">
        <v>2</v>
      </c>
      <c r="B12" s="11" t="s">
        <v>15</v>
      </c>
      <c r="C12" s="12">
        <v>10028</v>
      </c>
      <c r="D12" s="59" t="s">
        <v>13</v>
      </c>
      <c r="E12" s="59"/>
      <c r="F12" s="9"/>
      <c r="G12" s="10" t="s">
        <v>16</v>
      </c>
      <c r="H12" s="16">
        <v>163</v>
      </c>
      <c r="I12" s="11"/>
      <c r="J12" s="15">
        <f t="shared" ref="J12:J56" si="0">SUM(H12*I12)</f>
        <v>0</v>
      </c>
    </row>
    <row r="13" spans="1:10" s="4" customFormat="1" ht="25.35" customHeight="1">
      <c r="A13" s="12">
        <v>3</v>
      </c>
      <c r="B13" s="11" t="s">
        <v>17</v>
      </c>
      <c r="C13" s="12">
        <v>10175</v>
      </c>
      <c r="D13" s="59" t="s">
        <v>13</v>
      </c>
      <c r="E13" s="59"/>
      <c r="F13" s="9"/>
      <c r="G13" s="10" t="s">
        <v>18</v>
      </c>
      <c r="H13" s="16">
        <v>163</v>
      </c>
      <c r="I13" s="11"/>
      <c r="J13" s="15">
        <f t="shared" si="0"/>
        <v>0</v>
      </c>
    </row>
    <row r="14" spans="1:10" s="4" customFormat="1" ht="25.35" customHeight="1">
      <c r="A14" s="12">
        <v>4</v>
      </c>
      <c r="B14" s="11" t="s">
        <v>19</v>
      </c>
      <c r="C14" s="12">
        <v>893</v>
      </c>
      <c r="D14" s="59" t="s">
        <v>13</v>
      </c>
      <c r="E14" s="59"/>
      <c r="F14" s="9"/>
      <c r="G14" s="10" t="s">
        <v>20</v>
      </c>
      <c r="H14" s="16">
        <v>163</v>
      </c>
      <c r="I14" s="11"/>
      <c r="J14" s="15">
        <f t="shared" si="0"/>
        <v>0</v>
      </c>
    </row>
    <row r="15" spans="1:10" s="4" customFormat="1" ht="25.35" customHeight="1">
      <c r="A15" s="12">
        <v>5</v>
      </c>
      <c r="B15" s="11" t="s">
        <v>21</v>
      </c>
      <c r="C15" s="12">
        <v>894</v>
      </c>
      <c r="D15" s="59" t="s">
        <v>13</v>
      </c>
      <c r="E15" s="59"/>
      <c r="F15" s="9"/>
      <c r="G15" s="10" t="s">
        <v>22</v>
      </c>
      <c r="H15" s="16">
        <v>189</v>
      </c>
      <c r="I15" s="11"/>
      <c r="J15" s="15">
        <f t="shared" si="0"/>
        <v>0</v>
      </c>
    </row>
    <row r="16" spans="1:10" s="4" customFormat="1" ht="25.35" customHeight="1">
      <c r="A16" s="12">
        <v>6</v>
      </c>
      <c r="B16" s="11" t="s">
        <v>23</v>
      </c>
      <c r="C16" s="12">
        <v>906</v>
      </c>
      <c r="D16" s="59" t="s">
        <v>13</v>
      </c>
      <c r="E16" s="59"/>
      <c r="F16" s="9"/>
      <c r="G16" s="10" t="s">
        <v>24</v>
      </c>
      <c r="H16" s="16">
        <v>189</v>
      </c>
      <c r="I16" s="11"/>
      <c r="J16" s="15">
        <f t="shared" si="0"/>
        <v>0</v>
      </c>
    </row>
    <row r="17" spans="1:10" s="4" customFormat="1" ht="25.35" customHeight="1">
      <c r="A17" s="12">
        <v>7</v>
      </c>
      <c r="B17" s="11" t="s">
        <v>25</v>
      </c>
      <c r="C17" s="12">
        <v>928</v>
      </c>
      <c r="D17" s="59" t="s">
        <v>13</v>
      </c>
      <c r="E17" s="59"/>
      <c r="F17" s="9"/>
      <c r="G17" s="10" t="s">
        <v>26</v>
      </c>
      <c r="H17" s="16">
        <v>189</v>
      </c>
      <c r="I17" s="11"/>
      <c r="J17" s="15">
        <f t="shared" si="0"/>
        <v>0</v>
      </c>
    </row>
    <row r="18" spans="1:10" s="4" customFormat="1" ht="25.35" customHeight="1">
      <c r="A18" s="12">
        <v>8</v>
      </c>
      <c r="B18" s="11" t="s">
        <v>27</v>
      </c>
      <c r="C18" s="12">
        <v>929</v>
      </c>
      <c r="D18" s="59" t="s">
        <v>13</v>
      </c>
      <c r="E18" s="59"/>
      <c r="F18" s="9"/>
      <c r="G18" s="10" t="s">
        <v>28</v>
      </c>
      <c r="H18" s="16">
        <v>189</v>
      </c>
      <c r="I18" s="11"/>
      <c r="J18" s="15">
        <f t="shared" si="0"/>
        <v>0</v>
      </c>
    </row>
    <row r="19" spans="1:10" s="4" customFormat="1" ht="25.35" customHeight="1">
      <c r="A19" s="12">
        <v>9</v>
      </c>
      <c r="B19" s="11" t="s">
        <v>29</v>
      </c>
      <c r="C19" s="12">
        <v>930</v>
      </c>
      <c r="D19" s="59" t="s">
        <v>13</v>
      </c>
      <c r="E19" s="59"/>
      <c r="F19" s="9"/>
      <c r="G19" s="10" t="s">
        <v>30</v>
      </c>
      <c r="H19" s="16">
        <v>200</v>
      </c>
      <c r="I19" s="11"/>
      <c r="J19" s="15">
        <f t="shared" si="0"/>
        <v>0</v>
      </c>
    </row>
    <row r="20" spans="1:10" s="4" customFormat="1" ht="25.35" customHeight="1">
      <c r="A20" s="12">
        <v>10</v>
      </c>
      <c r="B20" s="11" t="s">
        <v>31</v>
      </c>
      <c r="C20" s="12">
        <v>931</v>
      </c>
      <c r="D20" s="59" t="s">
        <v>13</v>
      </c>
      <c r="E20" s="59"/>
      <c r="F20" s="9"/>
      <c r="G20" s="10" t="s">
        <v>32</v>
      </c>
      <c r="H20" s="16">
        <v>200</v>
      </c>
      <c r="I20" s="11"/>
      <c r="J20" s="15">
        <f t="shared" si="0"/>
        <v>0</v>
      </c>
    </row>
    <row r="21" spans="1:10" s="4" customFormat="1" ht="25.35" customHeight="1">
      <c r="A21" s="12">
        <v>11</v>
      </c>
      <c r="B21" s="11" t="s">
        <v>33</v>
      </c>
      <c r="C21" s="12">
        <v>932</v>
      </c>
      <c r="D21" s="59" t="s">
        <v>13</v>
      </c>
      <c r="E21" s="59"/>
      <c r="F21" s="9"/>
      <c r="G21" s="10" t="s">
        <v>34</v>
      </c>
      <c r="H21" s="16">
        <v>200</v>
      </c>
      <c r="I21" s="11"/>
      <c r="J21" s="15">
        <f t="shared" si="0"/>
        <v>0</v>
      </c>
    </row>
    <row r="22" spans="1:10" s="4" customFormat="1" ht="25.35" customHeight="1">
      <c r="A22" s="12">
        <v>12</v>
      </c>
      <c r="B22" s="11" t="s">
        <v>35</v>
      </c>
      <c r="C22" s="12">
        <v>933</v>
      </c>
      <c r="D22" s="59" t="s">
        <v>13</v>
      </c>
      <c r="E22" s="59"/>
      <c r="F22" s="9"/>
      <c r="G22" s="10" t="s">
        <v>36</v>
      </c>
      <c r="H22" s="16">
        <v>200</v>
      </c>
      <c r="I22" s="11"/>
      <c r="J22" s="15">
        <f t="shared" si="0"/>
        <v>0</v>
      </c>
    </row>
    <row r="23" spans="1:10" s="4" customFormat="1" ht="13.35" customHeight="1">
      <c r="A23" s="12">
        <v>13</v>
      </c>
      <c r="B23" s="11" t="s">
        <v>37</v>
      </c>
      <c r="C23" s="12">
        <v>917</v>
      </c>
      <c r="D23" s="59" t="s">
        <v>38</v>
      </c>
      <c r="E23" s="59"/>
      <c r="F23" s="9"/>
      <c r="G23" s="10" t="s">
        <v>39</v>
      </c>
      <c r="H23" s="16">
        <v>79</v>
      </c>
      <c r="I23" s="11"/>
      <c r="J23" s="15">
        <f t="shared" si="0"/>
        <v>0</v>
      </c>
    </row>
    <row r="24" spans="1:10" s="4" customFormat="1" ht="13.35" customHeight="1">
      <c r="A24" s="12">
        <v>14</v>
      </c>
      <c r="B24" s="11" t="s">
        <v>40</v>
      </c>
      <c r="C24" s="12">
        <v>918</v>
      </c>
      <c r="D24" s="59" t="s">
        <v>38</v>
      </c>
      <c r="E24" s="59"/>
      <c r="F24" s="9"/>
      <c r="G24" s="10" t="s">
        <v>41</v>
      </c>
      <c r="H24" s="16">
        <v>79</v>
      </c>
      <c r="I24" s="11"/>
      <c r="J24" s="15">
        <f t="shared" si="0"/>
        <v>0</v>
      </c>
    </row>
    <row r="25" spans="1:10" s="4" customFormat="1" ht="25.35" customHeight="1">
      <c r="A25" s="12">
        <v>15</v>
      </c>
      <c r="B25" s="11" t="s">
        <v>42</v>
      </c>
      <c r="C25" s="12">
        <v>920</v>
      </c>
      <c r="D25" s="59" t="s">
        <v>38</v>
      </c>
      <c r="E25" s="59"/>
      <c r="F25" s="9"/>
      <c r="G25" s="10" t="s">
        <v>43</v>
      </c>
      <c r="H25" s="16">
        <v>79</v>
      </c>
      <c r="I25" s="11"/>
      <c r="J25" s="15">
        <f t="shared" si="0"/>
        <v>0</v>
      </c>
    </row>
    <row r="26" spans="1:10" s="4" customFormat="1" ht="13.35" customHeight="1">
      <c r="A26" s="12">
        <v>16</v>
      </c>
      <c r="B26" s="11" t="s">
        <v>44</v>
      </c>
      <c r="C26" s="12">
        <v>940</v>
      </c>
      <c r="D26" s="59" t="s">
        <v>38</v>
      </c>
      <c r="E26" s="59"/>
      <c r="F26" s="9"/>
      <c r="G26" s="10" t="s">
        <v>45</v>
      </c>
      <c r="H26" s="16">
        <v>79</v>
      </c>
      <c r="I26" s="11"/>
      <c r="J26" s="15">
        <f t="shared" si="0"/>
        <v>0</v>
      </c>
    </row>
    <row r="27" spans="1:10" s="4" customFormat="1" ht="13.35" customHeight="1">
      <c r="A27" s="12">
        <v>17</v>
      </c>
      <c r="B27" s="11" t="s">
        <v>46</v>
      </c>
      <c r="C27" s="12">
        <v>941</v>
      </c>
      <c r="D27" s="59" t="s">
        <v>38</v>
      </c>
      <c r="E27" s="59"/>
      <c r="F27" s="9"/>
      <c r="G27" s="10" t="s">
        <v>47</v>
      </c>
      <c r="H27" s="16">
        <v>79</v>
      </c>
      <c r="I27" s="11"/>
      <c r="J27" s="15">
        <f t="shared" si="0"/>
        <v>0</v>
      </c>
    </row>
    <row r="28" spans="1:10" s="14" customFormat="1" ht="13.35" customHeight="1">
      <c r="A28" s="12">
        <v>18</v>
      </c>
      <c r="B28" s="11" t="s">
        <v>48</v>
      </c>
      <c r="C28" s="12">
        <v>1211</v>
      </c>
      <c r="D28" s="59" t="s">
        <v>49</v>
      </c>
      <c r="E28" s="59"/>
      <c r="F28" s="9"/>
      <c r="G28" s="10" t="s">
        <v>50</v>
      </c>
      <c r="H28" s="17">
        <v>1260</v>
      </c>
      <c r="I28" s="13"/>
      <c r="J28" s="15">
        <f t="shared" si="0"/>
        <v>0</v>
      </c>
    </row>
    <row r="29" spans="1:10" s="4" customFormat="1" ht="25.35" customHeight="1">
      <c r="A29" s="12">
        <v>19</v>
      </c>
      <c r="B29" s="11" t="s">
        <v>51</v>
      </c>
      <c r="C29" s="12">
        <v>1204</v>
      </c>
      <c r="D29" s="59" t="s">
        <v>49</v>
      </c>
      <c r="E29" s="59"/>
      <c r="F29" s="9" t="s">
        <v>52</v>
      </c>
      <c r="G29" s="10" t="s">
        <v>53</v>
      </c>
      <c r="H29" s="16">
        <v>90</v>
      </c>
      <c r="I29" s="11"/>
      <c r="J29" s="15">
        <f t="shared" si="0"/>
        <v>0</v>
      </c>
    </row>
    <row r="30" spans="1:10" s="4" customFormat="1" ht="25.35" customHeight="1">
      <c r="A30" s="12">
        <v>20</v>
      </c>
      <c r="B30" s="11" t="s">
        <v>54</v>
      </c>
      <c r="C30" s="12">
        <v>1205</v>
      </c>
      <c r="D30" s="59" t="s">
        <v>49</v>
      </c>
      <c r="E30" s="59"/>
      <c r="F30" s="9" t="s">
        <v>52</v>
      </c>
      <c r="G30" s="10" t="s">
        <v>55</v>
      </c>
      <c r="H30" s="16">
        <v>90</v>
      </c>
      <c r="I30" s="11"/>
      <c r="J30" s="15">
        <f t="shared" si="0"/>
        <v>0</v>
      </c>
    </row>
    <row r="31" spans="1:10" s="4" customFormat="1" ht="25.35" customHeight="1">
      <c r="A31" s="12">
        <v>21</v>
      </c>
      <c r="B31" s="11" t="s">
        <v>56</v>
      </c>
      <c r="C31" s="12">
        <v>1206</v>
      </c>
      <c r="D31" s="59" t="s">
        <v>49</v>
      </c>
      <c r="E31" s="59"/>
      <c r="F31" s="9" t="s">
        <v>52</v>
      </c>
      <c r="G31" s="10" t="s">
        <v>57</v>
      </c>
      <c r="H31" s="16">
        <v>90</v>
      </c>
      <c r="I31" s="11"/>
      <c r="J31" s="15">
        <f t="shared" si="0"/>
        <v>0</v>
      </c>
    </row>
    <row r="32" spans="1:10" s="4" customFormat="1" ht="25.35" customHeight="1">
      <c r="A32" s="12">
        <v>22</v>
      </c>
      <c r="B32" s="11" t="s">
        <v>58</v>
      </c>
      <c r="C32" s="12">
        <v>1202</v>
      </c>
      <c r="D32" s="59" t="s">
        <v>49</v>
      </c>
      <c r="E32" s="59"/>
      <c r="F32" s="9" t="s">
        <v>59</v>
      </c>
      <c r="G32" s="10" t="s">
        <v>60</v>
      </c>
      <c r="H32" s="16">
        <v>90</v>
      </c>
      <c r="I32" s="11"/>
      <c r="J32" s="15">
        <f t="shared" si="0"/>
        <v>0</v>
      </c>
    </row>
    <row r="33" spans="1:10" s="4" customFormat="1" ht="25.35" customHeight="1">
      <c r="A33" s="12">
        <v>23</v>
      </c>
      <c r="B33" s="11" t="s">
        <v>48</v>
      </c>
      <c r="C33" s="12">
        <v>1195</v>
      </c>
      <c r="D33" s="59" t="s">
        <v>49</v>
      </c>
      <c r="E33" s="59"/>
      <c r="F33" s="9" t="s">
        <v>52</v>
      </c>
      <c r="G33" s="10" t="s">
        <v>61</v>
      </c>
      <c r="H33" s="16">
        <v>90</v>
      </c>
      <c r="I33" s="11"/>
      <c r="J33" s="15">
        <f t="shared" si="0"/>
        <v>0</v>
      </c>
    </row>
    <row r="34" spans="1:10" s="4" customFormat="1" ht="25.35" customHeight="1">
      <c r="A34" s="12">
        <v>24</v>
      </c>
      <c r="B34" s="11" t="s">
        <v>62</v>
      </c>
      <c r="C34" s="12">
        <v>1196</v>
      </c>
      <c r="D34" s="59" t="s">
        <v>49</v>
      </c>
      <c r="E34" s="59"/>
      <c r="F34" s="9" t="s">
        <v>59</v>
      </c>
      <c r="G34" s="10" t="s">
        <v>63</v>
      </c>
      <c r="H34" s="16">
        <v>90</v>
      </c>
      <c r="I34" s="11"/>
      <c r="J34" s="15">
        <f t="shared" si="0"/>
        <v>0</v>
      </c>
    </row>
    <row r="35" spans="1:10" s="4" customFormat="1" ht="25.35" customHeight="1">
      <c r="A35" s="12">
        <v>25</v>
      </c>
      <c r="B35" s="11" t="s">
        <v>64</v>
      </c>
      <c r="C35" s="12">
        <v>1207</v>
      </c>
      <c r="D35" s="59" t="s">
        <v>49</v>
      </c>
      <c r="E35" s="59"/>
      <c r="F35" s="9" t="s">
        <v>52</v>
      </c>
      <c r="G35" s="10" t="s">
        <v>65</v>
      </c>
      <c r="H35" s="16">
        <v>90</v>
      </c>
      <c r="I35" s="11"/>
      <c r="J35" s="15">
        <f t="shared" si="0"/>
        <v>0</v>
      </c>
    </row>
    <row r="36" spans="1:10" s="4" customFormat="1" ht="25.35" customHeight="1">
      <c r="A36" s="12">
        <v>26</v>
      </c>
      <c r="B36" s="11" t="s">
        <v>66</v>
      </c>
      <c r="C36" s="12">
        <v>1208</v>
      </c>
      <c r="D36" s="59" t="s">
        <v>49</v>
      </c>
      <c r="E36" s="59"/>
      <c r="F36" s="9" t="s">
        <v>52</v>
      </c>
      <c r="G36" s="10" t="s">
        <v>67</v>
      </c>
      <c r="H36" s="16">
        <v>90</v>
      </c>
      <c r="I36" s="11"/>
      <c r="J36" s="15">
        <f t="shared" si="0"/>
        <v>0</v>
      </c>
    </row>
    <row r="37" spans="1:10" s="4" customFormat="1" ht="25.35" customHeight="1">
      <c r="A37" s="12">
        <v>27</v>
      </c>
      <c r="B37" s="11" t="s">
        <v>68</v>
      </c>
      <c r="C37" s="12">
        <v>1209</v>
      </c>
      <c r="D37" s="59" t="s">
        <v>49</v>
      </c>
      <c r="E37" s="59"/>
      <c r="F37" s="9" t="s">
        <v>52</v>
      </c>
      <c r="G37" s="10" t="s">
        <v>69</v>
      </c>
      <c r="H37" s="16">
        <v>90</v>
      </c>
      <c r="I37" s="11"/>
      <c r="J37" s="15">
        <f t="shared" si="0"/>
        <v>0</v>
      </c>
    </row>
    <row r="38" spans="1:10" s="4" customFormat="1" ht="25.35" customHeight="1">
      <c r="A38" s="12">
        <v>28</v>
      </c>
      <c r="B38" s="11" t="s">
        <v>70</v>
      </c>
      <c r="C38" s="12">
        <v>1197</v>
      </c>
      <c r="D38" s="59" t="s">
        <v>49</v>
      </c>
      <c r="E38" s="59"/>
      <c r="F38" s="9" t="s">
        <v>59</v>
      </c>
      <c r="G38" s="10" t="s">
        <v>71</v>
      </c>
      <c r="H38" s="16">
        <v>90</v>
      </c>
      <c r="I38" s="11"/>
      <c r="J38" s="15">
        <f t="shared" si="0"/>
        <v>0</v>
      </c>
    </row>
    <row r="39" spans="1:10" s="4" customFormat="1" ht="25.35" customHeight="1">
      <c r="A39" s="12">
        <v>29</v>
      </c>
      <c r="B39" s="11" t="s">
        <v>72</v>
      </c>
      <c r="C39" s="12">
        <v>1198</v>
      </c>
      <c r="D39" s="59" t="s">
        <v>49</v>
      </c>
      <c r="E39" s="59"/>
      <c r="F39" s="9" t="s">
        <v>52</v>
      </c>
      <c r="G39" s="10" t="s">
        <v>73</v>
      </c>
      <c r="H39" s="16">
        <v>90</v>
      </c>
      <c r="I39" s="11"/>
      <c r="J39" s="15">
        <f t="shared" si="0"/>
        <v>0</v>
      </c>
    </row>
    <row r="40" spans="1:10" s="4" customFormat="1" ht="25.35" customHeight="1">
      <c r="A40" s="12">
        <v>30</v>
      </c>
      <c r="B40" s="11" t="s">
        <v>74</v>
      </c>
      <c r="C40" s="12">
        <v>1200</v>
      </c>
      <c r="D40" s="59" t="s">
        <v>49</v>
      </c>
      <c r="E40" s="59"/>
      <c r="F40" s="9" t="s">
        <v>59</v>
      </c>
      <c r="G40" s="10" t="s">
        <v>75</v>
      </c>
      <c r="H40" s="16">
        <v>90</v>
      </c>
      <c r="I40" s="11"/>
      <c r="J40" s="15">
        <f t="shared" si="0"/>
        <v>0</v>
      </c>
    </row>
    <row r="41" spans="1:10" s="4" customFormat="1" ht="13.35" customHeight="1">
      <c r="A41" s="12">
        <v>31</v>
      </c>
      <c r="B41" s="11" t="s">
        <v>76</v>
      </c>
      <c r="C41" s="12">
        <v>1210</v>
      </c>
      <c r="D41" s="59" t="s">
        <v>49</v>
      </c>
      <c r="E41" s="59"/>
      <c r="F41" s="9" t="s">
        <v>52</v>
      </c>
      <c r="G41" s="10" t="s">
        <v>77</v>
      </c>
      <c r="H41" s="16">
        <v>90</v>
      </c>
      <c r="I41" s="11"/>
      <c r="J41" s="15">
        <f t="shared" si="0"/>
        <v>0</v>
      </c>
    </row>
    <row r="42" spans="1:10" s="4" customFormat="1" ht="25.35" customHeight="1">
      <c r="A42" s="12">
        <v>32</v>
      </c>
      <c r="B42" s="11" t="s">
        <v>78</v>
      </c>
      <c r="C42" s="12">
        <v>1199</v>
      </c>
      <c r="D42" s="59" t="s">
        <v>49</v>
      </c>
      <c r="E42" s="59"/>
      <c r="F42" s="9" t="s">
        <v>52</v>
      </c>
      <c r="G42" s="10" t="s">
        <v>79</v>
      </c>
      <c r="H42" s="16">
        <v>90</v>
      </c>
      <c r="I42" s="11"/>
      <c r="J42" s="15">
        <f t="shared" si="0"/>
        <v>0</v>
      </c>
    </row>
    <row r="43" spans="1:10" s="4" customFormat="1" ht="25.35" customHeight="1">
      <c r="A43" s="12">
        <v>33</v>
      </c>
      <c r="B43" s="11" t="s">
        <v>80</v>
      </c>
      <c r="C43" s="12">
        <v>1201</v>
      </c>
      <c r="D43" s="59" t="s">
        <v>49</v>
      </c>
      <c r="E43" s="59"/>
      <c r="F43" s="9" t="s">
        <v>52</v>
      </c>
      <c r="G43" s="10" t="s">
        <v>81</v>
      </c>
      <c r="H43" s="16">
        <v>90</v>
      </c>
      <c r="I43" s="11"/>
      <c r="J43" s="15">
        <f t="shared" si="0"/>
        <v>0</v>
      </c>
    </row>
    <row r="44" spans="1:10" s="4" customFormat="1" ht="25.35" customHeight="1">
      <c r="A44" s="12">
        <v>34</v>
      </c>
      <c r="B44" s="11" t="s">
        <v>82</v>
      </c>
      <c r="C44" s="12">
        <v>964</v>
      </c>
      <c r="D44" s="59"/>
      <c r="E44" s="59"/>
      <c r="F44" s="9"/>
      <c r="G44" s="10" t="s">
        <v>83</v>
      </c>
      <c r="H44" s="16">
        <v>68</v>
      </c>
      <c r="I44" s="11"/>
      <c r="J44" s="15">
        <f t="shared" si="0"/>
        <v>0</v>
      </c>
    </row>
    <row r="45" spans="1:10" s="4" customFormat="1" ht="13.35" customHeight="1">
      <c r="A45" s="12">
        <v>35</v>
      </c>
      <c r="B45" s="11" t="s">
        <v>84</v>
      </c>
      <c r="C45" s="12">
        <v>965</v>
      </c>
      <c r="D45" s="59"/>
      <c r="E45" s="59"/>
      <c r="F45" s="9"/>
      <c r="G45" s="10" t="s">
        <v>85</v>
      </c>
      <c r="H45" s="16">
        <v>68</v>
      </c>
      <c r="I45" s="11"/>
      <c r="J45" s="15">
        <f t="shared" si="0"/>
        <v>0</v>
      </c>
    </row>
    <row r="46" spans="1:10" s="4" customFormat="1" ht="13.35" customHeight="1">
      <c r="A46" s="12">
        <v>36</v>
      </c>
      <c r="B46" s="11" t="s">
        <v>86</v>
      </c>
      <c r="C46" s="12">
        <v>966</v>
      </c>
      <c r="D46" s="59"/>
      <c r="E46" s="59"/>
      <c r="F46" s="9"/>
      <c r="G46" s="10" t="s">
        <v>87</v>
      </c>
      <c r="H46" s="16">
        <v>68</v>
      </c>
      <c r="I46" s="11"/>
      <c r="J46" s="15">
        <f t="shared" si="0"/>
        <v>0</v>
      </c>
    </row>
    <row r="47" spans="1:10" s="4" customFormat="1" ht="13.35" customHeight="1">
      <c r="A47" s="12">
        <v>37</v>
      </c>
      <c r="B47" s="11" t="s">
        <v>88</v>
      </c>
      <c r="C47" s="12">
        <v>967</v>
      </c>
      <c r="D47" s="59"/>
      <c r="E47" s="59"/>
      <c r="F47" s="9"/>
      <c r="G47" s="10" t="s">
        <v>89</v>
      </c>
      <c r="H47" s="16">
        <v>68</v>
      </c>
      <c r="I47" s="11"/>
      <c r="J47" s="15">
        <f t="shared" si="0"/>
        <v>0</v>
      </c>
    </row>
    <row r="48" spans="1:10" s="4" customFormat="1" ht="13.35" customHeight="1">
      <c r="A48" s="12">
        <v>38</v>
      </c>
      <c r="B48" s="11" t="s">
        <v>90</v>
      </c>
      <c r="C48" s="12">
        <v>968</v>
      </c>
      <c r="D48" s="59"/>
      <c r="E48" s="59"/>
      <c r="F48" s="9"/>
      <c r="G48" s="10" t="s">
        <v>91</v>
      </c>
      <c r="H48" s="16">
        <v>68</v>
      </c>
      <c r="I48" s="11"/>
      <c r="J48" s="15">
        <f t="shared" si="0"/>
        <v>0</v>
      </c>
    </row>
    <row r="49" spans="1:10" s="4" customFormat="1" ht="13.35" customHeight="1">
      <c r="A49" s="12">
        <v>39</v>
      </c>
      <c r="B49" s="11" t="s">
        <v>92</v>
      </c>
      <c r="C49" s="12">
        <v>970</v>
      </c>
      <c r="D49" s="59"/>
      <c r="E49" s="59"/>
      <c r="F49" s="9"/>
      <c r="G49" s="10" t="s">
        <v>93</v>
      </c>
      <c r="H49" s="16">
        <v>68</v>
      </c>
      <c r="I49" s="11"/>
      <c r="J49" s="15">
        <f t="shared" si="0"/>
        <v>0</v>
      </c>
    </row>
    <row r="50" spans="1:10" s="4" customFormat="1" ht="13.35" customHeight="1">
      <c r="A50" s="12">
        <v>40</v>
      </c>
      <c r="B50" s="11" t="s">
        <v>94</v>
      </c>
      <c r="C50" s="12">
        <v>971</v>
      </c>
      <c r="D50" s="59"/>
      <c r="E50" s="59"/>
      <c r="F50" s="9"/>
      <c r="G50" s="10" t="s">
        <v>95</v>
      </c>
      <c r="H50" s="16">
        <v>68</v>
      </c>
      <c r="I50" s="11"/>
      <c r="J50" s="15">
        <f t="shared" si="0"/>
        <v>0</v>
      </c>
    </row>
    <row r="51" spans="1:10" s="4" customFormat="1" ht="13.35" customHeight="1">
      <c r="A51" s="12">
        <v>41</v>
      </c>
      <c r="B51" s="11" t="s">
        <v>96</v>
      </c>
      <c r="C51" s="12">
        <v>972</v>
      </c>
      <c r="D51" s="59"/>
      <c r="E51" s="59"/>
      <c r="F51" s="9"/>
      <c r="G51" s="10" t="s">
        <v>97</v>
      </c>
      <c r="H51" s="16">
        <v>68</v>
      </c>
      <c r="I51" s="11"/>
      <c r="J51" s="15">
        <f t="shared" si="0"/>
        <v>0</v>
      </c>
    </row>
    <row r="52" spans="1:10" s="4" customFormat="1" ht="13.35" customHeight="1">
      <c r="A52" s="12">
        <v>42</v>
      </c>
      <c r="B52" s="11" t="s">
        <v>98</v>
      </c>
      <c r="C52" s="12">
        <v>973</v>
      </c>
      <c r="D52" s="59"/>
      <c r="E52" s="59"/>
      <c r="F52" s="9"/>
      <c r="G52" s="10" t="s">
        <v>99</v>
      </c>
      <c r="H52" s="16">
        <v>68</v>
      </c>
      <c r="I52" s="11"/>
      <c r="J52" s="15">
        <f t="shared" si="0"/>
        <v>0</v>
      </c>
    </row>
    <row r="53" spans="1:10" s="4" customFormat="1" ht="13.35" customHeight="1">
      <c r="A53" s="12">
        <v>43</v>
      </c>
      <c r="B53" s="11" t="s">
        <v>100</v>
      </c>
      <c r="C53" s="12">
        <v>975</v>
      </c>
      <c r="D53" s="59"/>
      <c r="E53" s="59"/>
      <c r="F53" s="9"/>
      <c r="G53" s="10" t="s">
        <v>101</v>
      </c>
      <c r="H53" s="16">
        <v>58</v>
      </c>
      <c r="I53" s="11"/>
      <c r="J53" s="15">
        <f t="shared" si="0"/>
        <v>0</v>
      </c>
    </row>
    <row r="54" spans="1:10" s="4" customFormat="1" ht="13.35" customHeight="1">
      <c r="A54" s="12">
        <v>44</v>
      </c>
      <c r="B54" s="11" t="s">
        <v>102</v>
      </c>
      <c r="C54" s="12">
        <v>976</v>
      </c>
      <c r="D54" s="59"/>
      <c r="E54" s="59"/>
      <c r="F54" s="9"/>
      <c r="G54" s="10" t="s">
        <v>103</v>
      </c>
      <c r="H54" s="16">
        <v>58</v>
      </c>
      <c r="I54" s="11"/>
      <c r="J54" s="15">
        <f t="shared" si="0"/>
        <v>0</v>
      </c>
    </row>
    <row r="55" spans="1:10" s="4" customFormat="1" ht="13.35" customHeight="1">
      <c r="A55" s="12">
        <v>45</v>
      </c>
      <c r="B55" s="11" t="s">
        <v>104</v>
      </c>
      <c r="C55" s="12">
        <v>988</v>
      </c>
      <c r="D55" s="59"/>
      <c r="E55" s="59"/>
      <c r="F55" s="9"/>
      <c r="G55" s="10" t="s">
        <v>105</v>
      </c>
      <c r="H55" s="16">
        <v>68</v>
      </c>
      <c r="I55" s="11"/>
      <c r="J55" s="15">
        <f t="shared" si="0"/>
        <v>0</v>
      </c>
    </row>
    <row r="56" spans="1:10" s="4" customFormat="1" ht="13.35" customHeight="1">
      <c r="A56" s="12">
        <v>46</v>
      </c>
      <c r="B56" s="11" t="s">
        <v>106</v>
      </c>
      <c r="C56" s="12">
        <v>990</v>
      </c>
      <c r="D56" s="59"/>
      <c r="E56" s="59"/>
      <c r="F56" s="9"/>
      <c r="G56" s="10" t="s">
        <v>107</v>
      </c>
      <c r="H56" s="16">
        <v>100</v>
      </c>
      <c r="I56" s="11"/>
      <c r="J56" s="15">
        <f t="shared" si="0"/>
        <v>0</v>
      </c>
    </row>
    <row r="57" spans="1:10" s="4" customFormat="1" ht="13.35" customHeight="1">
      <c r="A57" s="5" t="s">
        <v>112</v>
      </c>
      <c r="B57" s="22"/>
      <c r="C57" s="23"/>
      <c r="D57" s="24"/>
      <c r="E57" s="24"/>
      <c r="F57" s="25"/>
      <c r="G57" s="26"/>
      <c r="H57" s="27"/>
      <c r="I57" s="22"/>
      <c r="J57" s="28"/>
    </row>
    <row r="58" spans="1:10" s="18" customFormat="1" ht="12.75">
      <c r="A58" s="35"/>
      <c r="B58" s="36"/>
      <c r="C58" s="36"/>
      <c r="D58" s="36"/>
      <c r="E58" s="36"/>
      <c r="F58" s="36"/>
      <c r="G58" s="45" t="s">
        <v>108</v>
      </c>
      <c r="H58" s="46"/>
      <c r="I58" s="43"/>
      <c r="J58" s="20">
        <f>SUM(J11:J56)</f>
        <v>0</v>
      </c>
    </row>
    <row r="59" spans="1:10" s="19" customFormat="1" ht="12.75">
      <c r="A59" s="37"/>
      <c r="B59" s="38"/>
      <c r="C59" s="38"/>
      <c r="D59" s="38"/>
      <c r="E59" s="38"/>
      <c r="F59" s="38"/>
      <c r="G59" s="47" t="s">
        <v>117</v>
      </c>
      <c r="H59" s="48"/>
      <c r="I59" s="44"/>
      <c r="J59" s="21">
        <f>SUM(J58*0.3)</f>
        <v>0</v>
      </c>
    </row>
    <row r="61" spans="1:10" s="33" customFormat="1" ht="15.75">
      <c r="A61" s="29"/>
      <c r="B61" s="29"/>
      <c r="C61" s="30"/>
      <c r="D61" s="39"/>
      <c r="E61" s="39"/>
      <c r="F61" s="39"/>
      <c r="G61" s="31" t="s">
        <v>109</v>
      </c>
      <c r="H61" s="32"/>
      <c r="I61" s="32"/>
      <c r="J61" s="34">
        <f>SUM(J58+J59)</f>
        <v>0</v>
      </c>
    </row>
    <row r="62" spans="1:10" ht="12.75">
      <c r="C62" s="6"/>
      <c r="D62" s="60"/>
      <c r="E62" s="60"/>
      <c r="F62" s="60"/>
      <c r="G62" s="41"/>
      <c r="H62" s="42"/>
      <c r="I62" s="42"/>
      <c r="J62" s="42"/>
    </row>
    <row r="63" spans="1:10" ht="12.75">
      <c r="C63" s="6"/>
      <c r="D63" s="40"/>
      <c r="E63" s="40"/>
      <c r="F63" s="40"/>
      <c r="G63" s="60" t="s">
        <v>110</v>
      </c>
      <c r="H63" s="60"/>
      <c r="I63" s="60"/>
    </row>
    <row r="64" spans="1:10" s="50" customFormat="1" ht="15.75">
      <c r="A64" s="49"/>
      <c r="B64" s="49"/>
      <c r="C64" s="49"/>
      <c r="D64" s="49"/>
      <c r="E64" s="49"/>
      <c r="F64" s="49"/>
      <c r="G64" s="49"/>
      <c r="H64" s="49"/>
      <c r="I64" s="49"/>
      <c r="J64" s="49"/>
    </row>
    <row r="65" spans="1:10" s="50" customFormat="1" ht="15.75">
      <c r="A65" s="49"/>
      <c r="B65" s="49"/>
      <c r="C65" s="49"/>
      <c r="D65" s="49"/>
      <c r="E65" s="49"/>
      <c r="F65" s="49"/>
      <c r="G65" s="49" t="s">
        <v>114</v>
      </c>
      <c r="H65" s="49"/>
      <c r="I65" s="49"/>
      <c r="J65" s="49"/>
    </row>
    <row r="66" spans="1:10" s="50" customFormat="1" ht="15.75">
      <c r="A66" s="49"/>
      <c r="B66" s="49"/>
      <c r="C66" s="49"/>
      <c r="D66" s="49"/>
      <c r="E66" s="49"/>
      <c r="F66" s="49"/>
      <c r="G66" s="49"/>
      <c r="H66" s="49"/>
      <c r="I66" s="49"/>
      <c r="J66" s="49"/>
    </row>
    <row r="67" spans="1:10" s="50" customFormat="1" ht="15.75">
      <c r="A67" s="49"/>
      <c r="B67" s="49"/>
      <c r="C67" s="49"/>
      <c r="D67" s="49"/>
      <c r="E67" s="49"/>
      <c r="F67" s="49"/>
      <c r="G67" s="49" t="s">
        <v>113</v>
      </c>
      <c r="H67" s="49"/>
      <c r="I67" s="49"/>
      <c r="J67" s="49"/>
    </row>
    <row r="68" spans="1:10" s="50" customFormat="1" ht="15.75">
      <c r="A68" s="49"/>
      <c r="B68" s="49"/>
      <c r="C68" s="49"/>
      <c r="D68" s="49"/>
      <c r="E68" s="49"/>
      <c r="F68" s="49"/>
      <c r="G68" s="49"/>
      <c r="H68" s="49"/>
      <c r="I68" s="49"/>
      <c r="J68" s="49"/>
    </row>
    <row r="69" spans="1:10" s="50" customFormat="1" ht="15.75">
      <c r="A69" s="49"/>
      <c r="B69" s="49"/>
      <c r="C69" s="49"/>
      <c r="D69" s="49"/>
      <c r="E69" s="49"/>
      <c r="F69" s="49"/>
      <c r="G69" s="49"/>
      <c r="H69" s="49"/>
      <c r="I69" s="49"/>
      <c r="J69" s="49"/>
    </row>
    <row r="70" spans="1:10" s="50" customFormat="1" ht="15.75">
      <c r="A70" s="49"/>
      <c r="B70" s="49"/>
      <c r="C70" s="49"/>
      <c r="D70" s="49"/>
      <c r="E70" s="49"/>
      <c r="F70" s="49"/>
      <c r="G70" s="49"/>
      <c r="H70" s="49"/>
      <c r="I70" s="49"/>
      <c r="J70" s="49"/>
    </row>
    <row r="71" spans="1:10" s="50" customFormat="1" ht="15.75">
      <c r="A71" s="49"/>
      <c r="B71" s="49"/>
      <c r="C71" s="49"/>
      <c r="D71" s="49"/>
      <c r="E71" s="49"/>
      <c r="F71" s="49"/>
      <c r="G71" s="49"/>
      <c r="H71" s="49"/>
      <c r="I71" s="49"/>
      <c r="J71" s="49"/>
    </row>
    <row r="72" spans="1:10" s="50" customFormat="1" ht="15.75">
      <c r="A72" s="49"/>
      <c r="B72" s="49"/>
      <c r="C72" s="49"/>
      <c r="D72" s="49"/>
      <c r="E72" s="49"/>
      <c r="F72" s="49"/>
      <c r="G72" s="49"/>
      <c r="H72" s="49"/>
      <c r="I72" s="49"/>
      <c r="J72" s="49"/>
    </row>
    <row r="73" spans="1:10" s="50" customFormat="1" ht="15.75">
      <c r="A73" s="49"/>
      <c r="B73" s="49"/>
      <c r="C73" s="49"/>
      <c r="D73" s="49"/>
      <c r="E73" s="49"/>
      <c r="F73" s="49"/>
      <c r="G73" s="49"/>
      <c r="H73" s="49"/>
      <c r="I73" s="49"/>
      <c r="J73" s="49"/>
    </row>
    <row r="74" spans="1:10" s="33" customFormat="1" ht="15">
      <c r="A74" s="29"/>
      <c r="B74" s="29"/>
      <c r="C74" s="29"/>
      <c r="D74" s="29"/>
      <c r="E74" s="29"/>
      <c r="F74" s="29"/>
      <c r="G74" s="29"/>
      <c r="H74" s="29"/>
      <c r="I74" s="29"/>
      <c r="J74" s="29"/>
    </row>
    <row r="75" spans="1:10" s="33" customFormat="1" ht="15">
      <c r="A75" s="29"/>
      <c r="B75" s="29"/>
      <c r="C75" s="29"/>
      <c r="D75" s="29"/>
      <c r="E75" s="29"/>
      <c r="F75" s="29"/>
      <c r="G75" s="29"/>
      <c r="H75" s="29"/>
      <c r="I75" s="29"/>
      <c r="J75" s="29"/>
    </row>
    <row r="76" spans="1:10" s="33" customFormat="1" ht="15">
      <c r="A76" s="29"/>
      <c r="B76" s="29"/>
      <c r="C76" s="29"/>
      <c r="D76" s="29"/>
      <c r="E76" s="29"/>
      <c r="F76" s="29"/>
      <c r="G76" s="29"/>
      <c r="H76" s="29"/>
      <c r="I76" s="29"/>
      <c r="J76" s="29"/>
    </row>
    <row r="77" spans="1:10" s="33" customFormat="1" ht="15">
      <c r="A77" s="29"/>
      <c r="B77" s="29"/>
      <c r="C77" s="29"/>
      <c r="D77" s="29"/>
      <c r="E77" s="29"/>
      <c r="F77" s="29"/>
      <c r="G77" s="29"/>
      <c r="H77" s="29"/>
      <c r="I77" s="29"/>
      <c r="J77" s="29"/>
    </row>
    <row r="78" spans="1:10" s="33" customFormat="1" ht="15">
      <c r="A78" s="29"/>
      <c r="B78" s="29"/>
      <c r="C78" s="29"/>
      <c r="D78" s="29"/>
      <c r="E78" s="29"/>
      <c r="F78" s="29"/>
      <c r="G78" s="29"/>
      <c r="H78" s="29"/>
      <c r="I78" s="29"/>
      <c r="J78" s="29"/>
    </row>
  </sheetData>
  <mergeCells count="58">
    <mergeCell ref="D62:F62"/>
    <mergeCell ref="G63:I63"/>
    <mergeCell ref="D53:E53"/>
    <mergeCell ref="D54:E54"/>
    <mergeCell ref="D55:E55"/>
    <mergeCell ref="D56:E56"/>
    <mergeCell ref="D47:E47"/>
    <mergeCell ref="D48:E48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D35:E35"/>
    <mergeCell ref="D36:E36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D23:E23"/>
    <mergeCell ref="D24:E24"/>
    <mergeCell ref="D25:E25"/>
    <mergeCell ref="D26:E26"/>
    <mergeCell ref="D27:E27"/>
    <mergeCell ref="D28:E28"/>
    <mergeCell ref="D17:E17"/>
    <mergeCell ref="D18:E18"/>
    <mergeCell ref="D19:E19"/>
    <mergeCell ref="D20:E20"/>
    <mergeCell ref="D21:E21"/>
    <mergeCell ref="D22:E22"/>
    <mergeCell ref="D11:E11"/>
    <mergeCell ref="D12:E12"/>
    <mergeCell ref="D13:E13"/>
    <mergeCell ref="D14:E14"/>
    <mergeCell ref="D15:E15"/>
    <mergeCell ref="D16:E16"/>
    <mergeCell ref="G7:G8"/>
    <mergeCell ref="H7:H8"/>
    <mergeCell ref="I7:J7"/>
    <mergeCell ref="A9:J9"/>
    <mergeCell ref="A10:J10"/>
    <mergeCell ref="A7:A8"/>
    <mergeCell ref="B7:B8"/>
    <mergeCell ref="C7:C8"/>
    <mergeCell ref="D7:E8"/>
    <mergeCell ref="F7:F8"/>
  </mergeCell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М. Пакарклене</dc:creator>
  <cp:lastModifiedBy>Святослав Юр. Грицаев</cp:lastModifiedBy>
  <cp:revision>1</cp:revision>
  <cp:lastPrinted>2019-01-22T13:57:54Z</cp:lastPrinted>
  <dcterms:created xsi:type="dcterms:W3CDTF">2019-01-22T13:57:54Z</dcterms:created>
  <dcterms:modified xsi:type="dcterms:W3CDTF">2019-03-15T16:20:00Z</dcterms:modified>
</cp:coreProperties>
</file>